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(2)'!$A$1:$D$50</definedName>
  </definedNames>
  <calcPr fullCalcOnLoad="1"/>
</workbook>
</file>

<file path=xl/sharedStrings.xml><?xml version="1.0" encoding="utf-8"?>
<sst xmlns="http://schemas.openxmlformats.org/spreadsheetml/2006/main" count="57" uniqueCount="42">
  <si>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</si>
  <si>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</si>
  <si>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</si>
  <si>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</si>
  <si>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</si>
  <si>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</si>
  <si>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</si>
  <si>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</si>
  <si>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</si>
  <si>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</si>
  <si>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</si>
  <si>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</si>
  <si>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</si>
  <si>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</si>
  <si>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</si>
  <si>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</si>
  <si>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</si>
  <si>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</si>
  <si>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</si>
  <si>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</si>
  <si>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</si>
  <si>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</si>
  <si>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</si>
  <si>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</si>
  <si>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</si>
  <si>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</si>
  <si>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</si>
  <si>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</si>
  <si>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</si>
  <si>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</si>
  <si>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</si>
  <si>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</si>
  <si>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</si>
  <si>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</si>
  <si>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</si>
  <si>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</si>
  <si>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>до рішення виконавчого</t>
  </si>
  <si>
    <t>комітету міської ради</t>
  </si>
  <si>
    <t>Керуючий справами</t>
  </si>
  <si>
    <t>Любов ОЦАБРИКА</t>
  </si>
  <si>
    <t>Доодаток 4</t>
  </si>
  <si>
    <t>09.02.2023 № 51/2023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</si>
</sst>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14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53" applyFont="1" applyFill="1" applyAlignment="1">
      <alignment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0" borderId="0" xfId="53" applyFont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53" applyFont="1" applyFill="1">
      <alignment/>
      <protection/>
    </xf>
    <xf numFmtId="0" fontId="8" fillId="0" borderId="0" xfId="53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2"/>
  <sheetViews>
    <sheetView tabSelected="1" zoomScale="85" zoomScaleNormal="85" zoomScaleSheetLayoutView="100" zoomScalePageLayoutView="0" workbookViewId="0" topLeftCell="A1">
      <selection activeCell="A10" sqref="A10:D10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1" customWidth="1"/>
    <col min="5" max="16384" width="9.140625" style="1" customWidth="1"/>
  </cols>
  <sheetData>
    <row r="1" spans="3:4" ht="19.5" customHeight="1">
      <c r="C1" s="40"/>
      <c r="D1" s="40" t="s">
        <v>40</v>
      </c>
    </row>
    <row r="2" spans="3:6" ht="19.5" customHeight="1">
      <c r="C2" s="41"/>
      <c r="D2" s="42" t="s">
        <v>36</v>
      </c>
      <c r="E2" s="39"/>
      <c r="F2" s="39"/>
    </row>
    <row r="3" spans="3:6" ht="19.5" customHeight="1">
      <c r="C3" s="41"/>
      <c r="D3" s="42" t="s">
        <v>37</v>
      </c>
      <c r="E3" s="39"/>
      <c r="F3" s="39"/>
    </row>
    <row r="4" spans="3:6" ht="19.5" customHeight="1">
      <c r="C4" s="41"/>
      <c r="D4" s="42" t="s">
        <v>41</v>
      </c>
      <c r="E4" s="37"/>
      <c r="F4" s="37"/>
    </row>
    <row r="5" spans="3:6" ht="18.75" customHeight="1">
      <c r="C5" s="38"/>
      <c r="D5" s="37"/>
      <c r="E5" s="37"/>
      <c r="F5" s="37"/>
    </row>
    <row r="6" spans="1:4" ht="21" customHeight="1">
      <c r="A6" s="56" t="s">
        <v>33</v>
      </c>
      <c r="B6" s="56"/>
      <c r="C6" s="56"/>
      <c r="D6" s="56"/>
    </row>
    <row r="7" spans="1:4" ht="15.75" customHeight="1">
      <c r="A7" s="59">
        <v>2254600000</v>
      </c>
      <c r="B7" s="59"/>
      <c r="C7" s="60"/>
      <c r="D7" s="60"/>
    </row>
    <row r="8" spans="1:4" ht="14.25" customHeight="1">
      <c r="A8" s="49" t="s">
        <v>5</v>
      </c>
      <c r="B8" s="49"/>
      <c r="C8" s="50"/>
      <c r="D8" s="50"/>
    </row>
    <row r="9" spans="1:4" ht="18.75">
      <c r="A9" s="4"/>
      <c r="B9" s="4"/>
      <c r="C9" s="4"/>
      <c r="D9" s="4"/>
    </row>
    <row r="10" spans="1:4" ht="18.75" customHeight="1">
      <c r="A10" s="57" t="s">
        <v>6</v>
      </c>
      <c r="B10" s="57"/>
      <c r="C10" s="58"/>
      <c r="D10" s="58"/>
    </row>
    <row r="11" spans="1:4" ht="18.75">
      <c r="A11" s="4"/>
      <c r="B11" s="4"/>
      <c r="C11" s="4"/>
      <c r="D11" s="25" t="s">
        <v>32</v>
      </c>
    </row>
    <row r="12" spans="1:4" ht="36" customHeight="1">
      <c r="A12" s="52" t="s">
        <v>7</v>
      </c>
      <c r="B12" s="61"/>
      <c r="C12" s="7" t="s">
        <v>8</v>
      </c>
      <c r="D12" s="8" t="s">
        <v>9</v>
      </c>
    </row>
    <row r="13" spans="1:4" ht="18.75">
      <c r="A13" s="47">
        <v>1</v>
      </c>
      <c r="B13" s="48"/>
      <c r="C13" s="5">
        <v>2</v>
      </c>
      <c r="D13" s="15">
        <v>3</v>
      </c>
    </row>
    <row r="14" spans="1:4" ht="18.75">
      <c r="A14" s="29"/>
      <c r="B14" s="30"/>
      <c r="C14" s="2" t="s">
        <v>10</v>
      </c>
      <c r="D14" s="22">
        <f>D15+D18+D21</f>
        <v>73675407</v>
      </c>
    </row>
    <row r="15" spans="1:4" ht="18.75">
      <c r="A15" s="51">
        <v>41030000</v>
      </c>
      <c r="B15" s="51"/>
      <c r="C15" s="34" t="s">
        <v>24</v>
      </c>
      <c r="D15" s="13">
        <f>D16</f>
        <v>70796700</v>
      </c>
    </row>
    <row r="16" spans="1:4" ht="18.75">
      <c r="A16" s="52">
        <v>41033900</v>
      </c>
      <c r="B16" s="61"/>
      <c r="C16" s="9" t="s">
        <v>2</v>
      </c>
      <c r="D16" s="12">
        <v>70796700</v>
      </c>
    </row>
    <row r="17" spans="1:4" ht="18.75">
      <c r="A17" s="52"/>
      <c r="B17" s="48"/>
      <c r="C17" s="3" t="s">
        <v>27</v>
      </c>
      <c r="D17" s="12">
        <f>D15</f>
        <v>70796700</v>
      </c>
    </row>
    <row r="18" spans="1:4" ht="18.75">
      <c r="A18" s="64">
        <v>41040000</v>
      </c>
      <c r="B18" s="65"/>
      <c r="C18" s="34" t="s">
        <v>25</v>
      </c>
      <c r="D18" s="13">
        <f>SUM(D19)</f>
        <v>800044</v>
      </c>
    </row>
    <row r="19" spans="1:4" ht="63">
      <c r="A19" s="52">
        <v>41040200</v>
      </c>
      <c r="B19" s="61"/>
      <c r="C19" s="9" t="s">
        <v>12</v>
      </c>
      <c r="D19" s="12">
        <v>800044</v>
      </c>
    </row>
    <row r="20" spans="1:4" ht="18.75">
      <c r="A20" s="52">
        <v>22100000000</v>
      </c>
      <c r="B20" s="48"/>
      <c r="C20" s="7" t="s">
        <v>28</v>
      </c>
      <c r="D20" s="33">
        <f>D18</f>
        <v>800044</v>
      </c>
    </row>
    <row r="21" spans="1:4" ht="18.75">
      <c r="A21" s="64">
        <v>41050000</v>
      </c>
      <c r="B21" s="65"/>
      <c r="C21" s="34" t="s">
        <v>26</v>
      </c>
      <c r="D21" s="13">
        <f>D22+D23+D24</f>
        <v>2078663</v>
      </c>
    </row>
    <row r="22" spans="1:4" ht="31.5">
      <c r="A22" s="52">
        <v>41051000</v>
      </c>
      <c r="B22" s="61"/>
      <c r="C22" s="9" t="s">
        <v>13</v>
      </c>
      <c r="D22" s="12">
        <v>1324300</v>
      </c>
    </row>
    <row r="23" spans="1:4" ht="47.25">
      <c r="A23" s="52">
        <v>41051200</v>
      </c>
      <c r="B23" s="61"/>
      <c r="C23" s="9" t="s">
        <v>14</v>
      </c>
      <c r="D23" s="12">
        <v>550715</v>
      </c>
    </row>
    <row r="24" spans="1:4" ht="18.75">
      <c r="A24" s="52">
        <v>41053900</v>
      </c>
      <c r="B24" s="61"/>
      <c r="C24" s="9" t="s">
        <v>30</v>
      </c>
      <c r="D24" s="12">
        <v>203648</v>
      </c>
    </row>
    <row r="25" spans="1:4" ht="18.75">
      <c r="A25" s="52">
        <v>22100000000</v>
      </c>
      <c r="B25" s="48"/>
      <c r="C25" s="7" t="s">
        <v>28</v>
      </c>
      <c r="D25" s="33">
        <f>D21</f>
        <v>2078663</v>
      </c>
    </row>
    <row r="26" spans="1:4" ht="18.75">
      <c r="A26" s="63"/>
      <c r="B26" s="48"/>
      <c r="C26" s="35" t="s">
        <v>11</v>
      </c>
      <c r="D26" s="19">
        <f>SUM(D27)</f>
        <v>0</v>
      </c>
    </row>
    <row r="27" spans="1:4" ht="18.75">
      <c r="A27" s="53"/>
      <c r="B27" s="54"/>
      <c r="C27" s="10"/>
      <c r="D27" s="8"/>
    </row>
    <row r="28" spans="1:4" ht="18.75">
      <c r="A28" s="52" t="s">
        <v>15</v>
      </c>
      <c r="B28" s="62"/>
      <c r="C28" s="3" t="s">
        <v>16</v>
      </c>
      <c r="D28" s="22">
        <f>D29+D30</f>
        <v>73675407</v>
      </c>
    </row>
    <row r="29" spans="1:4" ht="18.75">
      <c r="A29" s="52" t="s">
        <v>15</v>
      </c>
      <c r="B29" s="61"/>
      <c r="C29" s="3" t="s">
        <v>17</v>
      </c>
      <c r="D29" s="22">
        <f>D14</f>
        <v>73675407</v>
      </c>
    </row>
    <row r="30" spans="1:4" ht="18.75">
      <c r="A30" s="52" t="s">
        <v>15</v>
      </c>
      <c r="B30" s="61"/>
      <c r="C30" s="3" t="s">
        <v>18</v>
      </c>
      <c r="D30" s="10">
        <f>SUM(D26)</f>
        <v>0</v>
      </c>
    </row>
    <row r="31" spans="1:4" ht="18.75">
      <c r="A31" s="16"/>
      <c r="B31" s="16"/>
      <c r="C31" s="17"/>
      <c r="D31" s="18"/>
    </row>
    <row r="32" spans="1:4" ht="18.75">
      <c r="A32" s="55" t="s">
        <v>19</v>
      </c>
      <c r="B32" s="55"/>
      <c r="C32" s="55"/>
      <c r="D32" s="55"/>
    </row>
    <row r="33" s="11" customFormat="1" ht="15" customHeight="1">
      <c r="D33" s="20"/>
    </row>
    <row r="34" spans="1:4" s="23" customFormat="1" ht="135" customHeight="1">
      <c r="A34" s="3" t="s">
        <v>20</v>
      </c>
      <c r="B34" s="3" t="s">
        <v>21</v>
      </c>
      <c r="C34" s="3" t="s">
        <v>22</v>
      </c>
      <c r="D34" s="8" t="s">
        <v>9</v>
      </c>
    </row>
    <row r="35" spans="1:4" s="24" customFormat="1" ht="18.75">
      <c r="A35" s="3">
        <v>1</v>
      </c>
      <c r="B35" s="3">
        <v>2</v>
      </c>
      <c r="C35" s="3">
        <v>3</v>
      </c>
      <c r="D35" s="8">
        <v>4</v>
      </c>
    </row>
    <row r="36" spans="1:4" s="23" customFormat="1" ht="18.75">
      <c r="A36" s="6"/>
      <c r="B36" s="6"/>
      <c r="C36" s="8" t="s">
        <v>23</v>
      </c>
      <c r="D36" s="22">
        <f>D37</f>
        <v>102074200</v>
      </c>
    </row>
    <row r="37" spans="1:4" s="23" customFormat="1" ht="18.75">
      <c r="A37" s="26">
        <v>3719110</v>
      </c>
      <c r="B37" s="26">
        <v>9110</v>
      </c>
      <c r="C37" s="27" t="s">
        <v>3</v>
      </c>
      <c r="D37" s="31">
        <v>102074200</v>
      </c>
    </row>
    <row r="38" spans="1:4" s="23" customFormat="1" ht="31.5">
      <c r="A38" s="3" t="s">
        <v>35</v>
      </c>
      <c r="B38" s="3">
        <v>9800</v>
      </c>
      <c r="C38" s="3" t="s">
        <v>34</v>
      </c>
      <c r="D38" s="31">
        <v>370000</v>
      </c>
    </row>
    <row r="39" spans="1:4" s="23" customFormat="1" ht="18.75">
      <c r="A39" s="6"/>
      <c r="B39" s="6"/>
      <c r="C39" s="3" t="s">
        <v>27</v>
      </c>
      <c r="D39" s="36">
        <f>D37+D38</f>
        <v>102444200</v>
      </c>
    </row>
    <row r="40" spans="1:4" s="23" customFormat="1" ht="18.75">
      <c r="A40" s="6"/>
      <c r="B40" s="6"/>
      <c r="C40" s="8" t="s">
        <v>29</v>
      </c>
      <c r="D40" s="28"/>
    </row>
    <row r="41" spans="1:4" s="23" customFormat="1" ht="15.75">
      <c r="A41" s="6"/>
      <c r="B41" s="6"/>
      <c r="C41" s="3"/>
      <c r="D41" s="28"/>
    </row>
    <row r="42" spans="1:4" s="23" customFormat="1" ht="18.75">
      <c r="A42" s="3" t="s">
        <v>15</v>
      </c>
      <c r="B42" s="3" t="s">
        <v>15</v>
      </c>
      <c r="C42" s="14" t="s">
        <v>16</v>
      </c>
      <c r="D42" s="32">
        <f>D43+D44</f>
        <v>102444200</v>
      </c>
    </row>
    <row r="43" spans="1:4" s="23" customFormat="1" ht="18.75">
      <c r="A43" s="3" t="s">
        <v>15</v>
      </c>
      <c r="B43" s="3" t="s">
        <v>15</v>
      </c>
      <c r="C43" s="3" t="s">
        <v>17</v>
      </c>
      <c r="D43" s="32">
        <f>D39</f>
        <v>102444200</v>
      </c>
    </row>
    <row r="44" spans="1:4" s="23" customFormat="1" ht="15.75">
      <c r="A44" s="3" t="s">
        <v>15</v>
      </c>
      <c r="B44" s="3" t="s">
        <v>15</v>
      </c>
      <c r="C44" s="3" t="s">
        <v>18</v>
      </c>
      <c r="D44" s="28"/>
    </row>
    <row r="45" spans="1:4" s="23" customFormat="1" ht="18.75" customHeight="1">
      <c r="A45" s="43" t="s">
        <v>38</v>
      </c>
      <c r="B45" s="44"/>
      <c r="C45" s="44"/>
      <c r="D45" s="43"/>
    </row>
    <row r="46" spans="1:8" s="44" customFormat="1" ht="18.75">
      <c r="A46" s="43" t="s">
        <v>31</v>
      </c>
      <c r="D46" s="45" t="s">
        <v>39</v>
      </c>
      <c r="E46" s="45"/>
      <c r="F46" s="45"/>
      <c r="G46" s="45"/>
      <c r="H46" s="45"/>
    </row>
    <row r="47" spans="1:17" ht="9" customHeight="1">
      <c r="A47" s="43"/>
      <c r="B47" s="44"/>
      <c r="C47" s="44"/>
      <c r="D47" s="45"/>
      <c r="E47" s="45"/>
      <c r="F47" s="45"/>
      <c r="G47" s="45"/>
      <c r="H47" s="45"/>
      <c r="J47" s="45"/>
      <c r="K47" s="45"/>
      <c r="L47" s="45"/>
      <c r="M47" s="45"/>
      <c r="N47" s="45"/>
      <c r="O47" s="45"/>
      <c r="P47" s="45"/>
      <c r="Q47" s="46"/>
    </row>
    <row r="48" spans="1:17" ht="18.75" customHeight="1">
      <c r="A48" s="42" t="s">
        <v>0</v>
      </c>
      <c r="B48" s="42"/>
      <c r="C48" s="42"/>
      <c r="D48" s="45"/>
      <c r="E48" s="45"/>
      <c r="F48" s="45"/>
      <c r="G48" s="45"/>
      <c r="H48" s="45"/>
      <c r="J48" s="45"/>
      <c r="K48" s="45"/>
      <c r="L48" s="45"/>
      <c r="M48" s="45"/>
      <c r="N48" s="45"/>
      <c r="O48" s="45"/>
      <c r="P48" s="45"/>
      <c r="Q48" s="46"/>
    </row>
    <row r="49" spans="1:17" ht="16.5" customHeight="1">
      <c r="A49" s="42" t="s">
        <v>1</v>
      </c>
      <c r="B49" s="42"/>
      <c r="C49" s="42"/>
      <c r="D49" s="45"/>
      <c r="E49" s="45"/>
      <c r="F49" s="45"/>
      <c r="G49" s="45"/>
      <c r="H49" s="45"/>
      <c r="J49" s="45"/>
      <c r="K49" s="45"/>
      <c r="L49" s="45"/>
      <c r="M49" s="45"/>
      <c r="N49" s="45"/>
      <c r="O49" s="45"/>
      <c r="P49" s="45"/>
      <c r="Q49" s="46"/>
    </row>
    <row r="50" spans="1:17" ht="18.75">
      <c r="A50" s="42" t="s">
        <v>31</v>
      </c>
      <c r="B50" s="42"/>
      <c r="C50" s="42"/>
      <c r="D50" s="45" t="s">
        <v>4</v>
      </c>
      <c r="E50" s="45"/>
      <c r="F50" s="45"/>
      <c r="G50" s="45"/>
      <c r="H50" s="45"/>
      <c r="J50" s="45"/>
      <c r="K50" s="45"/>
      <c r="L50" s="45"/>
      <c r="M50" s="45"/>
      <c r="N50" s="45"/>
      <c r="O50" s="45"/>
      <c r="P50" s="45"/>
      <c r="Q50" s="46"/>
    </row>
    <row r="51" spans="1:17" ht="18.75">
      <c r="A51" s="42"/>
      <c r="B51" s="42"/>
      <c r="C51" s="42"/>
      <c r="E51" s="45"/>
      <c r="F51" s="45"/>
      <c r="G51" s="45"/>
      <c r="H51" s="45"/>
      <c r="J51" s="45"/>
      <c r="K51" s="45"/>
      <c r="L51" s="45"/>
      <c r="M51" s="45"/>
      <c r="N51" s="45"/>
      <c r="O51" s="45"/>
      <c r="P51" s="45"/>
      <c r="Q51" s="46"/>
    </row>
    <row r="52" spans="5:17" ht="18.75"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</row>
  </sheetData>
  <sheetProtection/>
  <mergeCells count="23">
    <mergeCell ref="A21:B21"/>
    <mergeCell ref="A18:B18"/>
    <mergeCell ref="A17:B17"/>
    <mergeCell ref="A6:D6"/>
    <mergeCell ref="A10:D10"/>
    <mergeCell ref="A7:D7"/>
    <mergeCell ref="A24:B24"/>
    <mergeCell ref="A20:B20"/>
    <mergeCell ref="A28:B28"/>
    <mergeCell ref="A12:B12"/>
    <mergeCell ref="A16:B16"/>
    <mergeCell ref="A26:B26"/>
    <mergeCell ref="A19:B19"/>
    <mergeCell ref="A13:B13"/>
    <mergeCell ref="A8:D8"/>
    <mergeCell ref="A15:B15"/>
    <mergeCell ref="A25:B25"/>
    <mergeCell ref="A27:B27"/>
    <mergeCell ref="A32:D32"/>
    <mergeCell ref="A29:B29"/>
    <mergeCell ref="A30:B30"/>
    <mergeCell ref="A22:B22"/>
    <mergeCell ref="A23:B23"/>
  </mergeCells>
  <printOptions/>
  <pageMargins left="1.1811023622047245" right="0.3937007874015748" top="0.5905511811023623" bottom="0.5905511811023623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2023-02-09T12:55:08Z</cp:lastPrinted>
  <dcterms:created xsi:type="dcterms:W3CDTF">1996-10-08T23:32:33Z</dcterms:created>
  <dcterms:modified xsi:type="dcterms:W3CDTF">2023-02-09T12:55:12Z</dcterms:modified>
  <cp:category/>
  <cp:version/>
  <cp:contentType/>
  <cp:contentStatus/>
</cp:coreProperties>
</file>